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30" tabRatio="500" activeTab="0"/>
  </bookViews>
  <sheets>
    <sheet name="Nov 2017" sheetId="1" r:id="rId1"/>
  </sheets>
  <definedNames/>
  <calcPr fullCalcOnLoad="1"/>
</workbook>
</file>

<file path=xl/sharedStrings.xml><?xml version="1.0" encoding="utf-8"?>
<sst xmlns="http://schemas.openxmlformats.org/spreadsheetml/2006/main" count="186" uniqueCount="177">
  <si>
    <t>Treasurer's Report</t>
  </si>
  <si>
    <t>Group Donations</t>
  </si>
  <si>
    <t>Sunday</t>
  </si>
  <si>
    <t>Prudent Reserve</t>
  </si>
  <si>
    <t xml:space="preserve">Come as You Are, Worcester                </t>
  </si>
  <si>
    <t>J.D.D. Milford</t>
  </si>
  <si>
    <t>Income</t>
  </si>
  <si>
    <t>Never too Early, Worcester</t>
  </si>
  <si>
    <t xml:space="preserve">Donations &amp; releases                                          </t>
  </si>
  <si>
    <t>Not Alone, Leominster</t>
  </si>
  <si>
    <t>Day Spring, Templeton</t>
  </si>
  <si>
    <t>Expenses</t>
  </si>
  <si>
    <t>The Oxford Group, Oxford</t>
  </si>
  <si>
    <t>Rent</t>
  </si>
  <si>
    <t>Get It Together Young Peoples, Framingham</t>
  </si>
  <si>
    <t>Regional Phoneline</t>
  </si>
  <si>
    <t>Men's Group, Leominster</t>
  </si>
  <si>
    <t>Secretary's Exp</t>
  </si>
  <si>
    <t>Sweet Surrender, Littleton</t>
  </si>
  <si>
    <t>H&amp;I Literature</t>
  </si>
  <si>
    <t>Monday</t>
  </si>
  <si>
    <t>H&amp;I Regional Meeting Lists</t>
  </si>
  <si>
    <t>New Found Hope,East Brookfield</t>
  </si>
  <si>
    <t>H&amp;I Rent Exp</t>
  </si>
  <si>
    <t>Breaking Free, Clinton</t>
  </si>
  <si>
    <t>Fresh Start, Worcester</t>
  </si>
  <si>
    <t>Policy Expenditures</t>
  </si>
  <si>
    <t>New Hope Group, Framingham</t>
  </si>
  <si>
    <t>Suburban Recovery, Grafton</t>
  </si>
  <si>
    <t>Total Expenses</t>
  </si>
  <si>
    <t>Time For Change Group, Southbridge</t>
  </si>
  <si>
    <t>Discover &amp; Recover,leominster</t>
  </si>
  <si>
    <t>Net Income</t>
  </si>
  <si>
    <t>Twelve &amp; Twelve, Athol</t>
  </si>
  <si>
    <t>Don't Quit Surrender, Webster</t>
  </si>
  <si>
    <t>Tax</t>
  </si>
  <si>
    <t>Together We Can, Worcester</t>
  </si>
  <si>
    <t>Dose of Hope,Gardner</t>
  </si>
  <si>
    <t>Tuesday</t>
  </si>
  <si>
    <t>Bridge to Recovery, Acton</t>
  </si>
  <si>
    <t>Bank Deposits</t>
  </si>
  <si>
    <t>Message is Hope, Marlboro</t>
  </si>
  <si>
    <t xml:space="preserve">Money to Bank </t>
  </si>
  <si>
    <t>One is Too Many, Worcester</t>
  </si>
  <si>
    <t>Principles Before Personalities, West Boylston</t>
  </si>
  <si>
    <t>Regional Donations</t>
  </si>
  <si>
    <t>Serenity, Orange</t>
  </si>
  <si>
    <t>The Late Show, Webster</t>
  </si>
  <si>
    <t>Hope Fiends, Barre</t>
  </si>
  <si>
    <t xml:space="preserve">What a Gift, Worcester                     </t>
  </si>
  <si>
    <t>Freedom For Today, Leominster</t>
  </si>
  <si>
    <t>Courage to Change, Worcester</t>
  </si>
  <si>
    <t>Stepping in the Right Direction Group</t>
  </si>
  <si>
    <t>Wednesday</t>
  </si>
  <si>
    <t>Hope Not Dope, Clinton</t>
  </si>
  <si>
    <t>How It Works</t>
  </si>
  <si>
    <t>Mixed Bag, Framingham</t>
  </si>
  <si>
    <t>New Beginnings, Worcester</t>
  </si>
  <si>
    <t>Nothing to Fear, Athol</t>
  </si>
  <si>
    <t>Total</t>
  </si>
  <si>
    <t xml:space="preserve">Workin' It, Worcester </t>
  </si>
  <si>
    <t>Miracles In a Can, Worcester</t>
  </si>
  <si>
    <t xml:space="preserve"> </t>
  </si>
  <si>
    <t>Just the Beginning, Worcester</t>
  </si>
  <si>
    <t>P.O. Box Fee-6 months</t>
  </si>
  <si>
    <t>Thursday</t>
  </si>
  <si>
    <t>How It Works, Worcester</t>
  </si>
  <si>
    <t>Hugs Not Drugs, Leominster</t>
  </si>
  <si>
    <t>Joyful Hearts, Webster</t>
  </si>
  <si>
    <t xml:space="preserve">The following is a monthly breakdown of donations received from subcommittee's </t>
  </si>
  <si>
    <t>Straight Stepping, Worcester</t>
  </si>
  <si>
    <t>and groups vs. expenses paid out.</t>
  </si>
  <si>
    <t>Subcommittee</t>
  </si>
  <si>
    <t>Donations</t>
  </si>
  <si>
    <t>Friday</t>
  </si>
  <si>
    <t>Back to Basics, Worcester</t>
  </si>
  <si>
    <t>Last Door on the Left, Littleton</t>
  </si>
  <si>
    <t>Not Alone, Worcester</t>
  </si>
  <si>
    <t>Friday Night Step Greenwood St,Worc</t>
  </si>
  <si>
    <t>Faith, Hope &amp; Recovery, Auburn</t>
  </si>
  <si>
    <t>Come and Get It, Marlboro</t>
  </si>
  <si>
    <t>Together We Can, S. Gardner</t>
  </si>
  <si>
    <t>Saturday</t>
  </si>
  <si>
    <t>All Are Welcome, Athol</t>
  </si>
  <si>
    <t>Finally in Leicester, Leicester</t>
  </si>
  <si>
    <t xml:space="preserve">More Will be Revealed, Worcester                         </t>
  </si>
  <si>
    <t>New Attitude, Marlboro</t>
  </si>
  <si>
    <t xml:space="preserve">Rise and Shine, Worcester          </t>
  </si>
  <si>
    <t>The Truth is in the Book, Fitchburg</t>
  </si>
  <si>
    <t>Something New, Worcester</t>
  </si>
  <si>
    <t>Daily Dose, Marlboro</t>
  </si>
  <si>
    <t>Miscellaneous Donations</t>
  </si>
  <si>
    <t>Subcommittee reimburstment</t>
  </si>
  <si>
    <t>Total Donations</t>
  </si>
  <si>
    <t>Wednesday Night Men's, Leominster</t>
  </si>
  <si>
    <t>yes</t>
  </si>
  <si>
    <t>Insurance</t>
  </si>
  <si>
    <t xml:space="preserve">                                                                ILS, David W.</t>
  </si>
  <si>
    <t xml:space="preserve">Public Relations </t>
  </si>
  <si>
    <t>The Promise of Freedom Gardner</t>
  </si>
  <si>
    <t>When</t>
  </si>
  <si>
    <t>Amount</t>
  </si>
  <si>
    <t>Region</t>
  </si>
  <si>
    <t>H+I Learning Day</t>
  </si>
  <si>
    <t>Narcothon</t>
  </si>
  <si>
    <t>Labor Day Cook out</t>
  </si>
  <si>
    <t>May</t>
  </si>
  <si>
    <t>Regional Travel Reimburstment</t>
  </si>
  <si>
    <t>Camp Out</t>
  </si>
  <si>
    <t>Activities</t>
  </si>
  <si>
    <t>Jan '16</t>
  </si>
  <si>
    <t>Narcathon</t>
  </si>
  <si>
    <t>We do Recover, East Brookfield</t>
  </si>
  <si>
    <t xml:space="preserve">Step it up  </t>
  </si>
  <si>
    <t>Fe Y Esperanza</t>
  </si>
  <si>
    <t>Mar '16</t>
  </si>
  <si>
    <t>October</t>
  </si>
  <si>
    <t>July</t>
  </si>
  <si>
    <t>USPS Mail Box</t>
  </si>
  <si>
    <t>Literature 2016</t>
  </si>
  <si>
    <t xml:space="preserve">Activities </t>
  </si>
  <si>
    <t>Living Clean</t>
  </si>
  <si>
    <t>May '16</t>
  </si>
  <si>
    <t>Paid May 2016</t>
  </si>
  <si>
    <t>July '16</t>
  </si>
  <si>
    <t>Aug '16</t>
  </si>
  <si>
    <t>February</t>
  </si>
  <si>
    <t>August</t>
  </si>
  <si>
    <t>Sept '16</t>
  </si>
  <si>
    <t xml:space="preserve">Misc - Camp Out                      </t>
  </si>
  <si>
    <t>Labor Day Seed</t>
  </si>
  <si>
    <t>Nov '16</t>
  </si>
  <si>
    <t>Oct '16</t>
  </si>
  <si>
    <t>Dec '16</t>
  </si>
  <si>
    <t>Feb '17</t>
  </si>
  <si>
    <t>Anonymous</t>
  </si>
  <si>
    <t>Masks Must Go</t>
  </si>
  <si>
    <t>Show Up To Grow Up</t>
  </si>
  <si>
    <t>April '17</t>
  </si>
  <si>
    <t>May '17</t>
  </si>
  <si>
    <t>ILS, Rob P.</t>
  </si>
  <si>
    <t>No Matter What Group Northbridge</t>
  </si>
  <si>
    <t>she believed she could</t>
  </si>
  <si>
    <t>Policy Expenditures (starter kit)</t>
  </si>
  <si>
    <t>June '17</t>
  </si>
  <si>
    <t>Paid June 2017</t>
  </si>
  <si>
    <t>Aug '17</t>
  </si>
  <si>
    <t>Paid aug 2017</t>
  </si>
  <si>
    <t>Paid Aug 2017</t>
  </si>
  <si>
    <t>Barre recovery in the woods</t>
  </si>
  <si>
    <t xml:space="preserve">soy por hoy                        </t>
  </si>
  <si>
    <t xml:space="preserve">Misc. Exp. (Customary) </t>
  </si>
  <si>
    <t>Paid full year aug 2017</t>
  </si>
  <si>
    <t>Paid sept 2017</t>
  </si>
  <si>
    <t>July '17</t>
  </si>
  <si>
    <t>Oct '17</t>
  </si>
  <si>
    <t>*New Prudent set at  $1237.95*</t>
  </si>
  <si>
    <t>Nov '17</t>
  </si>
  <si>
    <t>don’t use No Matter What Group</t>
  </si>
  <si>
    <t>Prudent Reserve Balance 12/15/17</t>
  </si>
  <si>
    <t>Prudent Reserve Change  11/17</t>
  </si>
  <si>
    <t>paid Dec 2017</t>
  </si>
  <si>
    <t>Dec '17</t>
  </si>
  <si>
    <t>Jan '18</t>
  </si>
  <si>
    <t>Q4</t>
  </si>
  <si>
    <t>remaining lit tax balance</t>
  </si>
  <si>
    <t>Feb '18</t>
  </si>
  <si>
    <t>Mar '18</t>
  </si>
  <si>
    <t>April 7th 2018</t>
  </si>
  <si>
    <t>2017 Literature Tax paid 1/9/18</t>
  </si>
  <si>
    <t>2017 Literature Tax paid 4/18</t>
  </si>
  <si>
    <t>Q1</t>
  </si>
  <si>
    <t>April '18</t>
  </si>
  <si>
    <t>Mar balance $ 83.79 (put to set aside)</t>
  </si>
  <si>
    <t>April balance $ -13.01</t>
  </si>
  <si>
    <t>set asides 684.57</t>
  </si>
  <si>
    <t>total in bank $2591.94 (including uncashed checks)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</si>
</sst>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[$-F800]dddd\,\ mmmm\ dd\,\ yyyy"/>
    <numFmt numFmtId="179" formatCode="&quot;$&quot;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2"/>
      <color indexed="8"/>
      <name val="Calibri"/>
      <family val="0"/>
    </font>
    <font>
      <sz val="12"/>
      <name val="Times New Roman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color indexed="8"/>
      <name val="Calibri"/>
      <family val="0"/>
    </font>
    <font>
      <sz val="10"/>
      <color indexed="8"/>
      <name val="Arial"/>
      <family val="0"/>
    </font>
    <font>
      <u val="single"/>
      <sz val="12"/>
      <color indexed="12"/>
      <name val="Calibri"/>
      <family val="0"/>
    </font>
    <font>
      <u val="single"/>
      <sz val="12"/>
      <color indexed="20"/>
      <name val="Calibri"/>
      <family val="0"/>
    </font>
    <font>
      <b/>
      <u val="single"/>
      <sz val="12"/>
      <color indexed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" fontId="2" fillId="0" borderId="0" xfId="0" applyNumberFormat="1" applyFont="1" applyAlignment="1">
      <alignment horizontal="center"/>
    </xf>
    <xf numFmtId="44" fontId="0" fillId="0" borderId="0" xfId="44" applyFont="1" applyAlignment="1">
      <alignment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4" fontId="0" fillId="33" borderId="10" xfId="44" applyFont="1" applyFill="1" applyBorder="1" applyAlignment="1">
      <alignment/>
    </xf>
    <xf numFmtId="0" fontId="5" fillId="0" borderId="0" xfId="0" applyFont="1" applyFill="1" applyBorder="1" applyAlignment="1">
      <alignment/>
    </xf>
    <xf numFmtId="44" fontId="5" fillId="0" borderId="0" xfId="44" applyFont="1" applyFill="1" applyBorder="1" applyAlignment="1">
      <alignment/>
    </xf>
    <xf numFmtId="0" fontId="0" fillId="0" borderId="11" xfId="0" applyBorder="1" applyAlignment="1">
      <alignment/>
    </xf>
    <xf numFmtId="44" fontId="0" fillId="0" borderId="11" xfId="44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1" xfId="0" applyFill="1" applyBorder="1" applyAlignment="1">
      <alignment/>
    </xf>
    <xf numFmtId="44" fontId="0" fillId="0" borderId="11" xfId="44" applyFont="1" applyFill="1" applyBorder="1" applyAlignment="1">
      <alignment/>
    </xf>
    <xf numFmtId="0" fontId="0" fillId="33" borderId="12" xfId="0" applyFill="1" applyBorder="1" applyAlignment="1">
      <alignment horizontal="right"/>
    </xf>
    <xf numFmtId="44" fontId="0" fillId="33" borderId="12" xfId="44" applyFont="1" applyFill="1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Alignment="1">
      <alignment/>
    </xf>
    <xf numFmtId="44" fontId="5" fillId="0" borderId="0" xfId="44" applyFont="1" applyAlignment="1">
      <alignment/>
    </xf>
    <xf numFmtId="44" fontId="0" fillId="0" borderId="10" xfId="44" applyFont="1" applyFill="1" applyBorder="1" applyAlignment="1">
      <alignment horizontal="center"/>
    </xf>
    <xf numFmtId="0" fontId="0" fillId="34" borderId="11" xfId="0" applyFill="1" applyBorder="1" applyAlignment="1">
      <alignment horizontal="left"/>
    </xf>
    <xf numFmtId="44" fontId="0" fillId="34" borderId="11" xfId="0" applyNumberFormat="1" applyFill="1" applyBorder="1" applyAlignment="1">
      <alignment horizontal="center"/>
    </xf>
    <xf numFmtId="44" fontId="0" fillId="34" borderId="11" xfId="0" applyNumberFormat="1" applyFont="1" applyFill="1" applyBorder="1" applyAlignment="1">
      <alignment horizontal="center"/>
    </xf>
    <xf numFmtId="44" fontId="0" fillId="34" borderId="11" xfId="0" applyNumberForma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16" fontId="0" fillId="34" borderId="11" xfId="0" applyNumberFormat="1" applyFill="1" applyBorder="1" applyAlignment="1">
      <alignment horizontal="left"/>
    </xf>
    <xf numFmtId="0" fontId="0" fillId="0" borderId="0" xfId="0" applyBorder="1" applyAlignment="1">
      <alignment horizontal="right"/>
    </xf>
    <xf numFmtId="44" fontId="0" fillId="0" borderId="13" xfId="44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44" fontId="0" fillId="0" borderId="16" xfId="44" applyFont="1" applyBorder="1" applyAlignment="1">
      <alignment/>
    </xf>
    <xf numFmtId="0" fontId="0" fillId="0" borderId="17" xfId="0" applyBorder="1" applyAlignment="1">
      <alignment/>
    </xf>
    <xf numFmtId="8" fontId="0" fillId="0" borderId="18" xfId="44" applyNumberFormat="1" applyFont="1" applyBorder="1" applyAlignment="1">
      <alignment/>
    </xf>
    <xf numFmtId="44" fontId="0" fillId="0" borderId="18" xfId="44" applyNumberFormat="1" applyFont="1" applyBorder="1" applyAlignment="1">
      <alignment/>
    </xf>
    <xf numFmtId="8" fontId="0" fillId="0" borderId="19" xfId="44" applyNumberFormat="1" applyFont="1" applyBorder="1" applyAlignment="1">
      <alignment/>
    </xf>
    <xf numFmtId="0" fontId="0" fillId="0" borderId="0" xfId="0" applyAlignment="1">
      <alignment horizontal="left"/>
    </xf>
    <xf numFmtId="44" fontId="3" fillId="0" borderId="0" xfId="44" applyFont="1" applyAlignment="1">
      <alignment/>
    </xf>
    <xf numFmtId="44" fontId="0" fillId="0" borderId="0" xfId="44" applyFont="1" applyAlignment="1">
      <alignment horizontal="center"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 horizontal="center"/>
    </xf>
    <xf numFmtId="44" fontId="5" fillId="0" borderId="10" xfId="44" applyFont="1" applyBorder="1" applyAlignment="1">
      <alignment/>
    </xf>
    <xf numFmtId="4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4" xfId="44" applyFont="1" applyBorder="1" applyAlignment="1">
      <alignment horizontal="center"/>
    </xf>
    <xf numFmtId="44" fontId="5" fillId="0" borderId="14" xfId="44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44" fontId="0" fillId="0" borderId="13" xfId="0" applyNumberFormat="1" applyBorder="1" applyAlignment="1">
      <alignment/>
    </xf>
    <xf numFmtId="14" fontId="5" fillId="0" borderId="11" xfId="0" applyNumberFormat="1" applyFont="1" applyBorder="1" applyAlignment="1">
      <alignment/>
    </xf>
    <xf numFmtId="44" fontId="0" fillId="0" borderId="12" xfId="44" applyFont="1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179" fontId="0" fillId="0" borderId="0" xfId="0" applyNumberFormat="1" applyAlignment="1">
      <alignment horizontal="left"/>
    </xf>
    <xf numFmtId="179" fontId="3" fillId="0" borderId="0" xfId="0" applyNumberFormat="1" applyFont="1" applyAlignment="1">
      <alignment horizontal="left"/>
    </xf>
    <xf numFmtId="179" fontId="0" fillId="0" borderId="11" xfId="44" applyNumberFormat="1" applyFont="1" applyBorder="1" applyAlignment="1">
      <alignment horizontal="left"/>
    </xf>
    <xf numFmtId="179" fontId="0" fillId="34" borderId="11" xfId="44" applyNumberFormat="1" applyFont="1" applyFill="1" applyBorder="1" applyAlignment="1">
      <alignment horizontal="left"/>
    </xf>
    <xf numFmtId="179" fontId="4" fillId="0" borderId="12" xfId="44" applyNumberFormat="1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79" fontId="10" fillId="0" borderId="20" xfId="0" applyNumberFormat="1" applyFont="1" applyBorder="1" applyAlignment="1">
      <alignment horizontal="center"/>
    </xf>
    <xf numFmtId="179" fontId="46" fillId="0" borderId="20" xfId="0" applyNumberFormat="1" applyFont="1" applyBorder="1" applyAlignment="1">
      <alignment horizontal="center"/>
    </xf>
    <xf numFmtId="179" fontId="0" fillId="0" borderId="20" xfId="0" applyNumberForma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179" fontId="0" fillId="0" borderId="20" xfId="0" applyNumberFormat="1" applyFont="1" applyBorder="1" applyAlignment="1">
      <alignment horizontal="center"/>
    </xf>
    <xf numFmtId="44" fontId="0" fillId="0" borderId="10" xfId="44" applyFont="1" applyFill="1" applyBorder="1" applyAlignment="1">
      <alignment/>
    </xf>
    <xf numFmtId="178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17" xfId="0" applyFont="1" applyBorder="1" applyAlignment="1">
      <alignment/>
    </xf>
    <xf numFmtId="44" fontId="4" fillId="0" borderId="0" xfId="44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7"/>
  <sheetViews>
    <sheetView tabSelected="1" zoomScale="115" zoomScaleNormal="115" zoomScaleSheetLayoutView="100" zoomScalePageLayoutView="0" workbookViewId="0" topLeftCell="A1">
      <selection activeCell="C82" sqref="C82"/>
    </sheetView>
  </sheetViews>
  <sheetFormatPr defaultColWidth="11.00390625" defaultRowHeight="15.75"/>
  <cols>
    <col min="1" max="1" width="39.00390625" style="0" customWidth="1"/>
    <col min="2" max="2" width="11.00390625" style="55" customWidth="1"/>
    <col min="3" max="4" width="11.00390625" style="0" customWidth="1"/>
    <col min="5" max="5" width="34.625" style="0" customWidth="1"/>
    <col min="6" max="6" width="11.125" style="0" bestFit="1" customWidth="1"/>
  </cols>
  <sheetData>
    <row r="3" ht="15.75">
      <c r="A3" s="70" t="s">
        <v>168</v>
      </c>
    </row>
    <row r="4" ht="15.75">
      <c r="A4" t="s">
        <v>0</v>
      </c>
    </row>
    <row r="6" spans="1:2" ht="15.75">
      <c r="A6" s="1"/>
      <c r="B6" s="56"/>
    </row>
    <row r="7" spans="1:6" ht="15.75">
      <c r="A7" s="77" t="s">
        <v>1</v>
      </c>
      <c r="B7" s="77"/>
      <c r="E7" t="s">
        <v>159</v>
      </c>
      <c r="F7" s="2">
        <v>1237.95</v>
      </c>
    </row>
    <row r="8" spans="1:6" ht="15.75">
      <c r="A8" s="78" t="s">
        <v>2</v>
      </c>
      <c r="B8" s="78"/>
      <c r="E8" s="4" t="s">
        <v>3</v>
      </c>
      <c r="F8" s="5"/>
    </row>
    <row r="9" spans="1:6" ht="15.75">
      <c r="A9" t="s">
        <v>4</v>
      </c>
      <c r="B9" s="57">
        <v>0</v>
      </c>
      <c r="E9" s="6" t="s">
        <v>160</v>
      </c>
      <c r="F9" s="7">
        <v>14.43</v>
      </c>
    </row>
    <row r="10" spans="1:6" ht="15.75">
      <c r="A10" s="8" t="s">
        <v>5</v>
      </c>
      <c r="B10" s="57">
        <v>0</v>
      </c>
      <c r="E10" s="79" t="s">
        <v>6</v>
      </c>
      <c r="F10" s="79"/>
    </row>
    <row r="11" spans="1:6" ht="15.75">
      <c r="A11" t="s">
        <v>7</v>
      </c>
      <c r="B11" s="57">
        <v>77.12</v>
      </c>
      <c r="E11" s="8" t="s">
        <v>8</v>
      </c>
      <c r="F11" s="9">
        <v>369.43</v>
      </c>
    </row>
    <row r="12" spans="1:6" ht="15.75">
      <c r="A12" s="8" t="s">
        <v>9</v>
      </c>
      <c r="B12" s="57"/>
      <c r="E12" s="73" t="s">
        <v>165</v>
      </c>
      <c r="F12" s="2"/>
    </row>
    <row r="13" spans="1:6" ht="15.75">
      <c r="A13" t="s">
        <v>10</v>
      </c>
      <c r="B13" s="57">
        <v>0</v>
      </c>
      <c r="E13" s="80" t="s">
        <v>11</v>
      </c>
      <c r="F13" s="80"/>
    </row>
    <row r="14" spans="1:6" ht="15.75">
      <c r="A14" s="8" t="s">
        <v>114</v>
      </c>
      <c r="B14" s="57">
        <v>0</v>
      </c>
      <c r="E14" s="8" t="s">
        <v>13</v>
      </c>
      <c r="F14" s="9">
        <v>100</v>
      </c>
    </row>
    <row r="15" spans="1:6" ht="15.75">
      <c r="A15" s="8" t="s">
        <v>12</v>
      </c>
      <c r="B15" s="57">
        <v>39</v>
      </c>
      <c r="C15" s="54"/>
      <c r="E15" s="10" t="s">
        <v>15</v>
      </c>
      <c r="F15" s="9">
        <v>65</v>
      </c>
    </row>
    <row r="16" spans="1:6" ht="15.75">
      <c r="A16" s="8" t="s">
        <v>121</v>
      </c>
      <c r="B16" s="57"/>
      <c r="E16" s="11" t="s">
        <v>17</v>
      </c>
      <c r="F16" s="2">
        <v>0</v>
      </c>
    </row>
    <row r="17" spans="1:6" ht="15.75">
      <c r="A17" s="8" t="s">
        <v>14</v>
      </c>
      <c r="B17" s="57">
        <v>0</v>
      </c>
      <c r="E17" s="8" t="s">
        <v>19</v>
      </c>
      <c r="F17" s="9">
        <v>200.09</v>
      </c>
    </row>
    <row r="18" spans="1:6" ht="15.75">
      <c r="A18" s="11" t="s">
        <v>16</v>
      </c>
      <c r="B18" s="57">
        <v>0</v>
      </c>
      <c r="E18" s="8" t="s">
        <v>21</v>
      </c>
      <c r="F18" s="9"/>
    </row>
    <row r="19" spans="1:6" ht="15.75">
      <c r="A19" s="8" t="s">
        <v>18</v>
      </c>
      <c r="B19" s="57">
        <v>20</v>
      </c>
      <c r="E19" t="s">
        <v>23</v>
      </c>
      <c r="F19" s="2">
        <v>10</v>
      </c>
    </row>
    <row r="20" spans="1:6" ht="15.75">
      <c r="A20" s="81" t="s">
        <v>20</v>
      </c>
      <c r="B20" s="81"/>
      <c r="E20" s="8" t="s">
        <v>96</v>
      </c>
      <c r="F20" s="9"/>
    </row>
    <row r="21" spans="1:6" ht="15.75">
      <c r="A21" s="12" t="s">
        <v>22</v>
      </c>
      <c r="B21" s="58">
        <v>0</v>
      </c>
      <c r="E21" s="8" t="s">
        <v>98</v>
      </c>
      <c r="F21" s="9"/>
    </row>
    <row r="22" spans="1:6" ht="15.75">
      <c r="A22" s="8" t="s">
        <v>24</v>
      </c>
      <c r="B22" s="58">
        <v>0</v>
      </c>
      <c r="E22" t="s">
        <v>143</v>
      </c>
      <c r="F22" s="13"/>
    </row>
    <row r="23" spans="1:6" ht="15.75">
      <c r="A23" s="8" t="s">
        <v>25</v>
      </c>
      <c r="B23" s="58"/>
      <c r="E23" s="74" t="s">
        <v>151</v>
      </c>
      <c r="F23" s="69"/>
    </row>
    <row r="24" spans="1:6" ht="15.75">
      <c r="A24" t="s">
        <v>27</v>
      </c>
      <c r="B24" s="58">
        <v>0</v>
      </c>
      <c r="E24" s="8" t="s">
        <v>29</v>
      </c>
      <c r="F24" s="9">
        <f>SUM(F14:F23)</f>
        <v>375.09000000000003</v>
      </c>
    </row>
    <row r="25" spans="1:6" ht="15.75">
      <c r="A25" s="8" t="s">
        <v>28</v>
      </c>
      <c r="B25" s="58">
        <v>0</v>
      </c>
      <c r="F25" s="2"/>
    </row>
    <row r="26" spans="1:6" ht="16.5" thickBot="1">
      <c r="A26" t="s">
        <v>30</v>
      </c>
      <c r="B26" s="58">
        <v>0</v>
      </c>
      <c r="E26" s="14" t="s">
        <v>32</v>
      </c>
      <c r="F26" s="15"/>
    </row>
    <row r="27" spans="1:6" ht="16.5" thickTop="1">
      <c r="A27" s="8" t="s">
        <v>31</v>
      </c>
      <c r="B27" s="58">
        <v>0</v>
      </c>
      <c r="F27" s="2"/>
    </row>
    <row r="28" spans="1:6" ht="15.75">
      <c r="A28" s="8" t="s">
        <v>33</v>
      </c>
      <c r="B28" s="58">
        <v>0</v>
      </c>
      <c r="E28" s="78" t="s">
        <v>35</v>
      </c>
      <c r="F28" s="78"/>
    </row>
    <row r="29" spans="1:7" ht="15.75">
      <c r="A29" s="8" t="s">
        <v>34</v>
      </c>
      <c r="B29" s="58">
        <v>0</v>
      </c>
      <c r="E29" s="3"/>
      <c r="F29" s="3"/>
      <c r="G29" s="17"/>
    </row>
    <row r="30" spans="1:7" ht="15.75">
      <c r="A30" s="8" t="s">
        <v>36</v>
      </c>
      <c r="B30" s="58"/>
      <c r="E30" s="16" t="s">
        <v>169</v>
      </c>
      <c r="F30" s="13">
        <v>49.79</v>
      </c>
      <c r="G30" t="s">
        <v>164</v>
      </c>
    </row>
    <row r="31" spans="1:7" ht="15.75">
      <c r="A31" s="8" t="s">
        <v>37</v>
      </c>
      <c r="B31" s="58">
        <v>0</v>
      </c>
      <c r="E31" t="s">
        <v>170</v>
      </c>
      <c r="F31" s="18">
        <v>69.26</v>
      </c>
      <c r="G31" t="s">
        <v>171</v>
      </c>
    </row>
    <row r="32" spans="1:6" ht="15.75">
      <c r="A32" s="81" t="s">
        <v>38</v>
      </c>
      <c r="B32" s="81"/>
      <c r="E32" s="78" t="s">
        <v>40</v>
      </c>
      <c r="F32" s="78"/>
    </row>
    <row r="33" spans="1:6" ht="15.75">
      <c r="A33" s="8" t="s">
        <v>39</v>
      </c>
      <c r="B33" s="58">
        <v>100</v>
      </c>
      <c r="E33" s="8" t="s">
        <v>42</v>
      </c>
      <c r="F33" s="19">
        <v>438.69</v>
      </c>
    </row>
    <row r="34" spans="1:6" ht="15.75">
      <c r="A34" s="8" t="s">
        <v>41</v>
      </c>
      <c r="B34" s="58">
        <v>0</v>
      </c>
      <c r="E34" s="10"/>
      <c r="F34" s="9"/>
    </row>
    <row r="35" spans="1:6" ht="15.75">
      <c r="A35" t="s">
        <v>43</v>
      </c>
      <c r="B35" s="58"/>
      <c r="E35" s="81" t="s">
        <v>45</v>
      </c>
      <c r="F35" s="81"/>
    </row>
    <row r="36" spans="1:6" ht="15.75">
      <c r="A36" s="28" t="s">
        <v>44</v>
      </c>
      <c r="B36" s="58"/>
      <c r="E36" s="20" t="s">
        <v>122</v>
      </c>
      <c r="F36" s="21">
        <v>0</v>
      </c>
    </row>
    <row r="37" spans="1:6" ht="15.75">
      <c r="A37" s="8" t="s">
        <v>46</v>
      </c>
      <c r="B37" s="58">
        <v>0</v>
      </c>
      <c r="E37" s="20" t="s">
        <v>138</v>
      </c>
      <c r="F37" s="21">
        <v>84.18</v>
      </c>
    </row>
    <row r="38" spans="1:6" ht="15.75">
      <c r="A38" s="8" t="s">
        <v>113</v>
      </c>
      <c r="B38" s="58"/>
      <c r="E38" s="20" t="s">
        <v>115</v>
      </c>
      <c r="F38" s="21">
        <v>0</v>
      </c>
    </row>
    <row r="39" spans="1:6" ht="15.75">
      <c r="A39" s="40" t="s">
        <v>47</v>
      </c>
      <c r="B39" s="58">
        <v>0</v>
      </c>
      <c r="E39" s="20" t="s">
        <v>134</v>
      </c>
      <c r="F39" s="21">
        <v>53.69</v>
      </c>
    </row>
    <row r="40" spans="1:6" ht="15.75">
      <c r="A40" t="s">
        <v>48</v>
      </c>
      <c r="B40" s="58">
        <v>0</v>
      </c>
      <c r="E40" s="20" t="s">
        <v>110</v>
      </c>
      <c r="F40" s="22">
        <v>0</v>
      </c>
    </row>
    <row r="41" spans="1:6" ht="15.75">
      <c r="A41" s="8" t="s">
        <v>49</v>
      </c>
      <c r="B41" s="58">
        <v>0</v>
      </c>
      <c r="E41" s="20" t="s">
        <v>133</v>
      </c>
      <c r="F41" s="21">
        <v>0</v>
      </c>
    </row>
    <row r="42" spans="1:6" ht="15.75">
      <c r="A42" s="8" t="s">
        <v>50</v>
      </c>
      <c r="B42" s="58">
        <v>0</v>
      </c>
      <c r="E42" s="20" t="s">
        <v>131</v>
      </c>
      <c r="F42" s="21">
        <v>0</v>
      </c>
    </row>
    <row r="43" spans="1:6" ht="15.75">
      <c r="A43" s="8" t="s">
        <v>51</v>
      </c>
      <c r="B43" s="58">
        <v>0</v>
      </c>
      <c r="E43" s="23" t="s">
        <v>132</v>
      </c>
      <c r="F43" s="21">
        <v>0</v>
      </c>
    </row>
    <row r="44" spans="1:6" ht="15.75">
      <c r="A44" s="8" t="s">
        <v>52</v>
      </c>
      <c r="B44" s="58">
        <v>0</v>
      </c>
      <c r="E44" s="24" t="s">
        <v>128</v>
      </c>
      <c r="F44" s="21">
        <v>0</v>
      </c>
    </row>
    <row r="45" spans="1:6" ht="15.75">
      <c r="A45" s="81" t="s">
        <v>53</v>
      </c>
      <c r="B45" s="81"/>
      <c r="E45" s="24" t="s">
        <v>146</v>
      </c>
      <c r="F45" s="21">
        <v>100</v>
      </c>
    </row>
    <row r="46" spans="1:6" ht="15.75">
      <c r="A46" t="s">
        <v>54</v>
      </c>
      <c r="B46" s="58"/>
      <c r="E46" s="25" t="s">
        <v>124</v>
      </c>
      <c r="F46" s="21">
        <v>0</v>
      </c>
    </row>
    <row r="47" spans="1:6" ht="15.75">
      <c r="A47" s="8" t="s">
        <v>55</v>
      </c>
      <c r="B47" s="58">
        <v>0</v>
      </c>
      <c r="E47" s="25" t="s">
        <v>144</v>
      </c>
      <c r="F47" s="21">
        <v>348.55</v>
      </c>
    </row>
    <row r="48" spans="1:6" ht="16.5" thickBot="1">
      <c r="A48" t="s">
        <v>56</v>
      </c>
      <c r="B48" s="58">
        <v>0</v>
      </c>
      <c r="E48" s="26" t="s">
        <v>59</v>
      </c>
      <c r="F48" s="27">
        <f>SUM(F36:F47)</f>
        <v>586.4200000000001</v>
      </c>
    </row>
    <row r="49" spans="1:6" ht="16.5" thickTop="1">
      <c r="A49" s="8" t="s">
        <v>57</v>
      </c>
      <c r="B49" s="58">
        <v>12.44</v>
      </c>
      <c r="F49" s="2"/>
    </row>
    <row r="50" spans="1:6" ht="15.75">
      <c r="A50" t="s">
        <v>58</v>
      </c>
      <c r="B50" s="58">
        <v>0</v>
      </c>
      <c r="E50" s="29" t="s">
        <v>26</v>
      </c>
      <c r="F50" s="30" t="s">
        <v>62</v>
      </c>
    </row>
    <row r="51" spans="1:6" ht="15.75">
      <c r="A51" s="8" t="s">
        <v>94</v>
      </c>
      <c r="B51" s="58">
        <v>0</v>
      </c>
      <c r="E51" s="31" t="s">
        <v>64</v>
      </c>
      <c r="F51" s="32"/>
    </row>
    <row r="52" spans="1:6" ht="15.75">
      <c r="A52" s="8" t="s">
        <v>60</v>
      </c>
      <c r="B52" s="58">
        <v>0</v>
      </c>
      <c r="E52" s="76" t="s">
        <v>152</v>
      </c>
      <c r="F52" s="33" t="s">
        <v>95</v>
      </c>
    </row>
    <row r="53" spans="1:6" ht="16.5" thickBot="1">
      <c r="A53" s="28" t="s">
        <v>61</v>
      </c>
      <c r="B53" s="58">
        <v>0</v>
      </c>
      <c r="E53" s="75" t="s">
        <v>59</v>
      </c>
      <c r="F53" s="34">
        <v>134</v>
      </c>
    </row>
    <row r="54" spans="1:2" ht="16.5" thickTop="1">
      <c r="A54" s="28" t="s">
        <v>63</v>
      </c>
      <c r="B54" s="58"/>
    </row>
    <row r="55" spans="1:3" ht="15.75">
      <c r="A55" s="81" t="s">
        <v>65</v>
      </c>
      <c r="B55" s="81"/>
      <c r="C55" s="35" t="s">
        <v>69</v>
      </c>
    </row>
    <row r="56" spans="1:6" ht="15.75">
      <c r="A56" s="8" t="s">
        <v>66</v>
      </c>
      <c r="B56" s="57">
        <v>0</v>
      </c>
      <c r="C56" t="s">
        <v>71</v>
      </c>
      <c r="F56" s="36"/>
    </row>
    <row r="57" spans="1:7" ht="15.75">
      <c r="A57" t="s">
        <v>67</v>
      </c>
      <c r="B57" s="58"/>
      <c r="D57" t="s">
        <v>72</v>
      </c>
      <c r="F57" s="37" t="s">
        <v>73</v>
      </c>
      <c r="G57" s="18" t="s">
        <v>11</v>
      </c>
    </row>
    <row r="58" spans="1:7" ht="15.75">
      <c r="A58" t="s">
        <v>141</v>
      </c>
      <c r="B58" s="58">
        <v>0</v>
      </c>
      <c r="C58" t="s">
        <v>139</v>
      </c>
      <c r="D58" s="38">
        <v>0</v>
      </c>
      <c r="F58" s="37">
        <v>909.06</v>
      </c>
      <c r="G58" s="18">
        <v>516.55</v>
      </c>
    </row>
    <row r="59" spans="1:7" ht="15.75">
      <c r="A59" s="8" t="s">
        <v>68</v>
      </c>
      <c r="B59" s="58">
        <v>0</v>
      </c>
      <c r="C59" t="s">
        <v>172</v>
      </c>
      <c r="D59" s="39">
        <v>0</v>
      </c>
      <c r="E59" s="40"/>
      <c r="F59" s="41">
        <v>369.42</v>
      </c>
      <c r="G59" s="42">
        <v>382.43</v>
      </c>
    </row>
    <row r="60" spans="1:7" ht="15.75">
      <c r="A60" t="s">
        <v>70</v>
      </c>
      <c r="B60" s="58">
        <v>0</v>
      </c>
      <c r="C60" t="s">
        <v>167</v>
      </c>
      <c r="D60" s="39">
        <v>0</v>
      </c>
      <c r="E60" s="40"/>
      <c r="F60" s="41">
        <v>525.96</v>
      </c>
      <c r="G60" s="42">
        <v>375.09</v>
      </c>
    </row>
    <row r="61" spans="1:7" ht="15.75">
      <c r="A61" s="81" t="s">
        <v>74</v>
      </c>
      <c r="B61" s="81"/>
      <c r="C61" t="s">
        <v>166</v>
      </c>
      <c r="D61" s="39">
        <v>0</v>
      </c>
      <c r="E61" s="40"/>
      <c r="F61" s="41">
        <v>447.42</v>
      </c>
      <c r="G61" s="42">
        <v>413.48</v>
      </c>
    </row>
    <row r="62" spans="1:7" ht="15.75">
      <c r="A62" s="8" t="s">
        <v>75</v>
      </c>
      <c r="B62" s="58">
        <v>0</v>
      </c>
      <c r="C62" t="s">
        <v>163</v>
      </c>
      <c r="D62" s="39">
        <v>0</v>
      </c>
      <c r="E62" s="40"/>
      <c r="F62" s="41">
        <v>569.81</v>
      </c>
      <c r="G62" s="42">
        <v>372.75</v>
      </c>
    </row>
    <row r="63" spans="1:7" ht="15.75">
      <c r="A63" t="s">
        <v>76</v>
      </c>
      <c r="B63" s="58">
        <v>0</v>
      </c>
      <c r="C63" t="s">
        <v>162</v>
      </c>
      <c r="D63" s="39">
        <v>0</v>
      </c>
      <c r="E63" s="39"/>
      <c r="F63" s="41">
        <v>676.21</v>
      </c>
      <c r="G63" s="42">
        <v>443.14</v>
      </c>
    </row>
    <row r="64" spans="1:7" ht="15.75">
      <c r="A64" s="8" t="s">
        <v>77</v>
      </c>
      <c r="B64" s="58">
        <v>0</v>
      </c>
      <c r="C64" t="s">
        <v>157</v>
      </c>
      <c r="D64" s="43">
        <v>0</v>
      </c>
      <c r="E64" s="44"/>
      <c r="F64" s="41">
        <v>276.7</v>
      </c>
      <c r="G64" s="42">
        <v>381.67</v>
      </c>
    </row>
    <row r="65" spans="1:7" ht="15.75">
      <c r="A65" s="8" t="s">
        <v>78</v>
      </c>
      <c r="B65" s="58">
        <v>58.5</v>
      </c>
      <c r="C65" t="s">
        <v>155</v>
      </c>
      <c r="D65" s="39">
        <v>0</v>
      </c>
      <c r="E65" s="40"/>
      <c r="F65" s="41">
        <v>377.02</v>
      </c>
      <c r="G65" s="42">
        <v>444.95</v>
      </c>
    </row>
    <row r="66" spans="1:7" ht="15.75">
      <c r="A66" s="8" t="s">
        <v>79</v>
      </c>
      <c r="B66" s="58">
        <v>0</v>
      </c>
      <c r="C66" t="s">
        <v>128</v>
      </c>
      <c r="D66" s="38">
        <v>0</v>
      </c>
      <c r="E66" s="38"/>
      <c r="F66" s="37">
        <v>487.02</v>
      </c>
      <c r="G66" s="18">
        <v>457.67</v>
      </c>
    </row>
    <row r="67" spans="1:7" ht="15.75">
      <c r="A67" s="8" t="s">
        <v>80</v>
      </c>
      <c r="B67" s="58">
        <v>0</v>
      </c>
      <c r="C67" t="s">
        <v>125</v>
      </c>
      <c r="D67" s="45">
        <v>0</v>
      </c>
      <c r="E67" s="45"/>
      <c r="F67" s="46">
        <v>823</v>
      </c>
      <c r="G67" s="47">
        <v>430.46</v>
      </c>
    </row>
    <row r="68" spans="1:7" ht="15.75">
      <c r="A68" s="9" t="s">
        <v>81</v>
      </c>
      <c r="B68" s="58"/>
      <c r="C68" t="s">
        <v>154</v>
      </c>
      <c r="D68" s="45">
        <v>0</v>
      </c>
      <c r="E68" s="28"/>
      <c r="F68" s="46">
        <v>435.78</v>
      </c>
      <c r="G68" s="47">
        <v>431.58</v>
      </c>
    </row>
    <row r="69" spans="1:7" ht="15.75">
      <c r="A69" s="81" t="s">
        <v>82</v>
      </c>
      <c r="B69" s="81"/>
      <c r="C69" s="48" t="s">
        <v>144</v>
      </c>
      <c r="D69" s="45">
        <v>0</v>
      </c>
      <c r="E69" s="28"/>
      <c r="F69" s="46">
        <v>526.5</v>
      </c>
      <c r="G69" s="47">
        <v>570.46</v>
      </c>
    </row>
    <row r="70" spans="1:7" ht="16.5" thickBot="1">
      <c r="A70" s="8" t="s">
        <v>83</v>
      </c>
      <c r="B70" s="57"/>
      <c r="C70" s="49"/>
      <c r="D70" s="50">
        <f>SUM(D58:D69)</f>
        <v>0</v>
      </c>
      <c r="E70" s="51"/>
      <c r="F70" s="52">
        <f>SUM(F58:F69)</f>
        <v>6423.900000000001</v>
      </c>
      <c r="G70" s="52">
        <f>SUM(G58:G69)</f>
        <v>5220.23</v>
      </c>
    </row>
    <row r="71" spans="1:2" ht="16.5" thickTop="1">
      <c r="A71" s="8" t="s">
        <v>84</v>
      </c>
      <c r="B71" s="57">
        <v>40</v>
      </c>
    </row>
    <row r="72" spans="1:3" ht="15.75">
      <c r="A72" t="s">
        <v>85</v>
      </c>
      <c r="B72" s="57">
        <v>0</v>
      </c>
      <c r="C72" t="s">
        <v>156</v>
      </c>
    </row>
    <row r="73" spans="1:3" ht="15.75">
      <c r="A73" s="16" t="s">
        <v>99</v>
      </c>
      <c r="B73" s="57"/>
      <c r="C73" s="73" t="s">
        <v>173</v>
      </c>
    </row>
    <row r="74" spans="1:3" ht="15.75">
      <c r="A74" s="8" t="s">
        <v>86</v>
      </c>
      <c r="B74" s="57"/>
      <c r="C74" s="73" t="s">
        <v>174</v>
      </c>
    </row>
    <row r="75" spans="1:3" ht="15.75">
      <c r="A75" t="s">
        <v>87</v>
      </c>
      <c r="B75" s="57">
        <v>2.37</v>
      </c>
      <c r="C75" s="73"/>
    </row>
    <row r="76" spans="1:3" ht="15.75">
      <c r="A76" s="8" t="s">
        <v>88</v>
      </c>
      <c r="B76" s="57">
        <v>0</v>
      </c>
      <c r="C76" s="73" t="s">
        <v>175</v>
      </c>
    </row>
    <row r="77" spans="1:3" ht="15.75">
      <c r="A77" s="81">
        <v>0</v>
      </c>
      <c r="B77" s="81"/>
      <c r="C77" s="73"/>
    </row>
    <row r="78" spans="1:3" ht="15.75">
      <c r="A78" s="16" t="s">
        <v>89</v>
      </c>
      <c r="B78" s="57">
        <v>0</v>
      </c>
      <c r="C78" s="73"/>
    </row>
    <row r="79" spans="1:3" ht="15.75">
      <c r="A79" s="16" t="s">
        <v>90</v>
      </c>
      <c r="B79" s="57">
        <v>0</v>
      </c>
      <c r="C79" s="54"/>
    </row>
    <row r="80" spans="1:4" ht="15.75">
      <c r="A80" s="16" t="s">
        <v>136</v>
      </c>
      <c r="B80" s="57">
        <v>20</v>
      </c>
      <c r="C80" s="71" t="s">
        <v>176</v>
      </c>
      <c r="D80" s="73"/>
    </row>
    <row r="81" spans="1:7" ht="15.75">
      <c r="A81" s="16" t="s">
        <v>137</v>
      </c>
      <c r="B81" s="57">
        <v>0</v>
      </c>
      <c r="E81" s="60" t="s">
        <v>26</v>
      </c>
      <c r="F81" s="60" t="s">
        <v>100</v>
      </c>
      <c r="G81" s="63" t="s">
        <v>101</v>
      </c>
    </row>
    <row r="82" spans="1:8" ht="15.75">
      <c r="A82" s="16" t="s">
        <v>112</v>
      </c>
      <c r="B82" s="57">
        <v>0</v>
      </c>
      <c r="E82" s="66" t="s">
        <v>104</v>
      </c>
      <c r="F82" s="61" t="s">
        <v>126</v>
      </c>
      <c r="G82" s="65">
        <v>250</v>
      </c>
      <c r="H82" t="s">
        <v>123</v>
      </c>
    </row>
    <row r="83" spans="1:8" ht="15.75">
      <c r="A83" s="16" t="s">
        <v>158</v>
      </c>
      <c r="B83" s="57">
        <v>0</v>
      </c>
      <c r="E83" s="66" t="s">
        <v>105</v>
      </c>
      <c r="F83" s="61" t="s">
        <v>106</v>
      </c>
      <c r="G83" s="65">
        <v>500</v>
      </c>
      <c r="H83" t="s">
        <v>145</v>
      </c>
    </row>
    <row r="84" spans="1:8" ht="15.75">
      <c r="A84" s="72" t="s">
        <v>150</v>
      </c>
      <c r="B84" s="57">
        <v>0</v>
      </c>
      <c r="E84" s="66" t="s">
        <v>96</v>
      </c>
      <c r="F84" s="61" t="s">
        <v>117</v>
      </c>
      <c r="G84" s="68">
        <v>590.5</v>
      </c>
      <c r="H84" t="s">
        <v>147</v>
      </c>
    </row>
    <row r="85" spans="1:8" ht="15.75">
      <c r="A85" s="16" t="s">
        <v>149</v>
      </c>
      <c r="B85" s="57">
        <v>0</v>
      </c>
      <c r="E85" s="66" t="s">
        <v>118</v>
      </c>
      <c r="F85" s="61" t="s">
        <v>106</v>
      </c>
      <c r="G85" s="65">
        <v>153</v>
      </c>
      <c r="H85" t="s">
        <v>148</v>
      </c>
    </row>
    <row r="86" spans="1:8" ht="15.75">
      <c r="A86" s="16" t="s">
        <v>142</v>
      </c>
      <c r="B86" s="57">
        <v>0</v>
      </c>
      <c r="C86" s="54"/>
      <c r="E86" s="66" t="s">
        <v>104</v>
      </c>
      <c r="F86" s="61" t="s">
        <v>127</v>
      </c>
      <c r="G86" s="65">
        <v>250</v>
      </c>
      <c r="H86" s="73" t="s">
        <v>153</v>
      </c>
    </row>
    <row r="87" spans="1:8" ht="15.75">
      <c r="A87" s="81" t="s">
        <v>91</v>
      </c>
      <c r="B87" s="81"/>
      <c r="E87" s="66" t="s">
        <v>103</v>
      </c>
      <c r="F87" s="62" t="s">
        <v>116</v>
      </c>
      <c r="G87" s="65">
        <v>250</v>
      </c>
      <c r="H87" s="73" t="s">
        <v>161</v>
      </c>
    </row>
    <row r="88" spans="1:7" ht="15.75">
      <c r="A88" s="16" t="s">
        <v>120</v>
      </c>
      <c r="B88" s="57">
        <v>0</v>
      </c>
      <c r="E88" s="67" t="s">
        <v>108</v>
      </c>
      <c r="F88" s="62"/>
      <c r="G88" s="65"/>
    </row>
    <row r="89" spans="1:7" ht="15.75">
      <c r="A89" s="16" t="s">
        <v>129</v>
      </c>
      <c r="B89" s="57">
        <v>0</v>
      </c>
      <c r="E89" s="67" t="s">
        <v>109</v>
      </c>
      <c r="F89" s="62" t="s">
        <v>106</v>
      </c>
      <c r="G89" s="65"/>
    </row>
    <row r="90" spans="1:7" ht="15.75">
      <c r="A90" s="16" t="s">
        <v>111</v>
      </c>
      <c r="B90" s="57">
        <v>0</v>
      </c>
      <c r="E90" s="66" t="s">
        <v>107</v>
      </c>
      <c r="F90" s="61" t="s">
        <v>102</v>
      </c>
      <c r="G90" s="64"/>
    </row>
    <row r="91" spans="1:7" ht="15.75">
      <c r="A91" s="16" t="s">
        <v>135</v>
      </c>
      <c r="B91" s="57">
        <v>0</v>
      </c>
      <c r="E91" s="67"/>
      <c r="F91" s="67"/>
      <c r="G91" s="67"/>
    </row>
    <row r="92" spans="1:7" ht="15.75">
      <c r="A92" s="16" t="s">
        <v>119</v>
      </c>
      <c r="B92" s="57">
        <v>0</v>
      </c>
      <c r="E92" s="67"/>
      <c r="F92" s="67"/>
      <c r="G92" s="67"/>
    </row>
    <row r="93" spans="1:7" ht="15.75">
      <c r="A93" s="16" t="s">
        <v>130</v>
      </c>
      <c r="B93" s="57">
        <v>0</v>
      </c>
      <c r="E93" s="67"/>
      <c r="F93" s="62"/>
      <c r="G93" s="65"/>
    </row>
    <row r="94" spans="1:2" ht="15.75">
      <c r="A94" s="16" t="s">
        <v>92</v>
      </c>
      <c r="B94" s="57"/>
    </row>
    <row r="95" spans="1:2" ht="16.5" thickBot="1">
      <c r="A95" s="53" t="s">
        <v>93</v>
      </c>
      <c r="B95" s="59">
        <f>SUM(B9:B94)</f>
        <v>369.43</v>
      </c>
    </row>
    <row r="96" ht="16.5" thickTop="1"/>
    <row r="97" spans="3:5" ht="15.75">
      <c r="C97" s="54" t="s">
        <v>97</v>
      </c>
      <c r="E97" t="s">
        <v>140</v>
      </c>
    </row>
  </sheetData>
  <sheetProtection/>
  <mergeCells count="15">
    <mergeCell ref="A69:B69"/>
    <mergeCell ref="A77:B77"/>
    <mergeCell ref="A87:B87"/>
    <mergeCell ref="A32:B32"/>
    <mergeCell ref="E32:F32"/>
    <mergeCell ref="E35:F35"/>
    <mergeCell ref="A45:B45"/>
    <mergeCell ref="A55:B55"/>
    <mergeCell ref="A61:B61"/>
    <mergeCell ref="A7:B7"/>
    <mergeCell ref="A8:B8"/>
    <mergeCell ref="E10:F10"/>
    <mergeCell ref="E13:F13"/>
    <mergeCell ref="A20:B20"/>
    <mergeCell ref="E28:F2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 Smith</dc:creator>
  <cp:keywords/>
  <dc:description/>
  <cp:lastModifiedBy>Niddy21</cp:lastModifiedBy>
  <dcterms:created xsi:type="dcterms:W3CDTF">2014-07-08T19:26:21Z</dcterms:created>
  <dcterms:modified xsi:type="dcterms:W3CDTF">2018-04-09T22:44:46Z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